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<sst xmlns="http://schemas.openxmlformats.org/spreadsheetml/2006/main" count="50" uniqueCount="22">
  <si>
    <t>WORK SCHEDULE [TEMPLATE]</t>
  </si>
  <si>
    <t>Period Start Date</t>
  </si>
  <si>
    <t>Company</t>
  </si>
  <si>
    <t>[Input company name here.]</t>
  </si>
  <si>
    <t>Prepared by</t>
  </si>
  <si>
    <t>[Input your name here.]</t>
  </si>
  <si>
    <t xml:space="preserve">Total Hours </t>
  </si>
  <si>
    <t xml:space="preserve">Break Period </t>
  </si>
  <si>
    <t>Period End Date</t>
  </si>
  <si>
    <t xml:space="preserve">Employee </t>
  </si>
  <si>
    <t>Emily Johnson</t>
  </si>
  <si>
    <t>Front of the House</t>
  </si>
  <si>
    <t>Off</t>
  </si>
  <si>
    <t>Michael Carter</t>
  </si>
  <si>
    <t>Bar</t>
  </si>
  <si>
    <t>On leave</t>
  </si>
  <si>
    <t>Sarah Thompson</t>
  </si>
  <si>
    <t>Management</t>
  </si>
  <si>
    <t>David Brooks</t>
  </si>
  <si>
    <t>Back of the House</t>
  </si>
  <si>
    <t>Jessica Lee</t>
  </si>
  <si>
    <t>Cleaning / Maintenance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</si>
</sst>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dd, mmmm d, yyyy"/>
    <numFmt numFmtId="165" formatCode="ddd, mmmm d, yyyy"/>
    <numFmt numFmtId="166" formatCode="[$$]#,##0.00"/>
    <numFmt numFmtId="167" formatCode="hh:mm"/>
  </numFmts>
  <fonts count="17">
    <font>
      <sz val="10.0"/>
      <color rgb="FF000000"/>
      <name val="Arial"/>
      <scheme val="minor"/>
    </font>
    <font>
      <b/>
      <strike/>
      <sz val="12.0"/>
      <color rgb="FFFFFFFF"/>
      <name val="Lato"/>
    </font>
    <font>
      <b/>
      <sz val="20.0"/>
      <color rgb="FFFFFFFF"/>
      <name val="Lato"/>
    </font>
    <font>
      <b/>
      <sz val="9.0"/>
      <color rgb="FF666666"/>
      <name val="Arial"/>
      <scheme val="minor"/>
    </font>
    <font>
      <sz val="9.0"/>
      <color rgb="FF666666"/>
      <name val="Lato"/>
    </font>
    <font>
      <b/>
      <sz val="11.0"/>
      <color rgb="FF666666"/>
      <name val="Lato"/>
    </font>
    <font>
      <i/>
      <color rgb="FF666666"/>
      <name val="Arial"/>
      <scheme val="minor"/>
    </font>
    <font>
      <b/>
      <sz val="16.0"/>
      <color rgb="FF0B5394"/>
      <name val="Lato"/>
    </font>
    <font>
      <b/>
      <sz val="14.0"/>
      <color rgb="FF0B5394"/>
      <name val="Lato"/>
    </font>
    <font>
      <b/>
      <color rgb="FF0B5394"/>
      <name val="Lato"/>
    </font>
    <font>
      <b/>
      <color rgb="FF666666"/>
      <name val="Lato"/>
    </font>
    <font>
      <color theme="1"/>
      <name val="Arial"/>
      <scheme val="minor"/>
    </font>
    <font>
      <sz val="14.0"/>
      <color rgb="FF666666"/>
      <name val="Lato"/>
    </font>
    <font>
      <b/>
      <sz val="14.0"/>
      <color rgb="FF666666"/>
      <name val="Lato"/>
    </font>
    <font>
      <i/>
      <color rgb="FF666666"/>
      <name val="Lato"/>
    </font>
    <font>
      <color rgb="FF666666"/>
      <name val="Lato"/>
    </font>
    <font>
      <color rgb="FF666666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0B5394"/>
        <bgColor rgb="FF0B5394"/>
      </patternFill>
    </fill>
    <fill>
      <patternFill patternType="solid">
        <fgColor rgb="FFD9D9D9"/>
        <bgColor rgb="FFD9D9D9"/>
      </patternFill>
    </fill>
  </fills>
  <borders count="1">
    <border/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2" fontId="2" numFmtId="0" xfId="0" applyAlignment="1" applyFill="1" applyFont="1">
      <alignment horizontal="center" readingOrder="0" vertical="center"/>
    </xf>
    <xf borderId="0" fillId="0" fontId="3" numFmtId="0" xfId="0" applyAlignment="1" applyFont="1">
      <alignment horizontal="center" readingOrder="0"/>
    </xf>
    <xf borderId="0" fillId="0" fontId="4" numFmtId="164" xfId="0" applyAlignment="1" applyFont="1" applyNumberFormat="1">
      <alignment horizontal="center" readingOrder="0"/>
    </xf>
    <xf borderId="0" fillId="0" fontId="5" numFmtId="0" xfId="0" applyAlignment="1" applyFont="1">
      <alignment horizontal="center" readingOrder="0" vertical="center"/>
    </xf>
    <xf borderId="0" fillId="0" fontId="6" numFmtId="0" xfId="0" applyAlignment="1" applyFont="1">
      <alignment horizontal="center" readingOrder="0" vertical="center"/>
    </xf>
    <xf borderId="0" fillId="0" fontId="7" numFmtId="0" xfId="0" applyAlignment="1" applyFont="1">
      <alignment horizontal="center" readingOrder="0" vertical="center"/>
    </xf>
    <xf borderId="0" fillId="0" fontId="8" numFmtId="0" xfId="0" applyAlignment="1" applyFont="1">
      <alignment horizontal="center" readingOrder="0" vertical="center"/>
    </xf>
    <xf borderId="0" fillId="0" fontId="9" numFmtId="165" xfId="0" applyAlignment="1" applyFont="1" applyNumberFormat="1">
      <alignment horizontal="center" readingOrder="0" vertical="center"/>
    </xf>
    <xf borderId="0" fillId="0" fontId="10" numFmtId="0" xfId="0" applyAlignment="1" applyFont="1">
      <alignment horizontal="center" readingOrder="0"/>
    </xf>
    <xf borderId="0" fillId="0" fontId="11" numFmtId="0" xfId="0" applyAlignment="1" applyFont="1">
      <alignment readingOrder="0"/>
    </xf>
    <xf borderId="0" fillId="0" fontId="12" numFmtId="49" xfId="0" applyAlignment="1" applyFont="1" applyNumberFormat="1">
      <alignment horizontal="center" vertical="center"/>
    </xf>
    <xf borderId="0" fillId="0" fontId="13" numFmtId="0" xfId="0" applyAlignment="1" applyFont="1">
      <alignment horizontal="center" vertical="center"/>
    </xf>
    <xf borderId="0" fillId="0" fontId="14" numFmtId="166" xfId="0" applyAlignment="1" applyFont="1" applyNumberFormat="1">
      <alignment horizontal="center"/>
    </xf>
    <xf borderId="0" fillId="0" fontId="15" numFmtId="167" xfId="0" applyAlignment="1" applyFont="1" applyNumberFormat="1">
      <alignment horizontal="center" readingOrder="0"/>
    </xf>
    <xf borderId="0" fillId="0" fontId="15" numFmtId="0" xfId="0" applyAlignment="1" applyFont="1">
      <alignment horizontal="center" readingOrder="0"/>
    </xf>
    <xf borderId="0" fillId="3" fontId="10" numFmtId="0" xfId="0" applyAlignment="1" applyFill="1" applyFont="1">
      <alignment horizontal="center" readingOrder="0"/>
    </xf>
    <xf borderId="0" fillId="3" fontId="11" numFmtId="0" xfId="0" applyAlignment="1" applyFont="1">
      <alignment readingOrder="0"/>
    </xf>
    <xf borderId="0" fillId="3" fontId="14" numFmtId="166" xfId="0" applyAlignment="1" applyFont="1" applyNumberFormat="1">
      <alignment horizontal="center"/>
    </xf>
    <xf borderId="0" fillId="3" fontId="15" numFmtId="167" xfId="0" applyAlignment="1" applyFont="1" applyNumberFormat="1">
      <alignment horizontal="center" readingOrder="0"/>
    </xf>
    <xf borderId="0" fillId="3" fontId="11" numFmtId="0" xfId="0" applyFont="1"/>
    <xf borderId="0" fillId="3" fontId="16" numFmtId="0" xfId="0" applyAlignment="1" applyFont="1">
      <alignment horizontal="center" readingOrder="0"/>
    </xf>
    <xf borderId="0" fillId="3" fontId="16" numFmtId="167" xfId="0" applyAlignment="1" applyFont="1" applyNumberFormat="1">
      <alignment horizontal="center" readingOrder="0"/>
    </xf>
    <xf borderId="0" fillId="3" fontId="15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076450" cy="2571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25"/>
    <col customWidth="1" min="2" max="8" width="21.25"/>
    <col customWidth="1" min="9" max="9" width="18.38"/>
    <col customWidth="1" min="10" max="10" width="20.13"/>
  </cols>
  <sheetData>
    <row r="1" ht="26.25" customHeight="1">
      <c r="A1" s="1"/>
    </row>
    <row r="2" ht="57.75" customHeight="1">
      <c r="A2" s="2" t="s">
        <v>0</v>
      </c>
    </row>
    <row r="3">
      <c r="A3" s="3" t="s">
        <v>1</v>
      </c>
      <c r="B3" s="4">
        <v>45600.0</v>
      </c>
      <c r="C3" s="5" t="s">
        <v>2</v>
      </c>
      <c r="D3" s="6" t="s">
        <v>3</v>
      </c>
      <c r="F3" s="5" t="s">
        <v>4</v>
      </c>
      <c r="G3" s="6" t="s">
        <v>5</v>
      </c>
      <c r="I3" s="7" t="s">
        <v>6</v>
      </c>
      <c r="J3" s="7" t="s">
        <v>7</v>
      </c>
    </row>
    <row r="4">
      <c r="A4" s="3" t="s">
        <v>8</v>
      </c>
      <c r="B4" s="4">
        <v>45606.0</v>
      </c>
    </row>
    <row r="5">
      <c r="A5" s="8" t="s">
        <v>9</v>
      </c>
      <c r="B5" s="9">
        <v>45600.0</v>
      </c>
      <c r="C5" s="9">
        <v>45601.0</v>
      </c>
      <c r="D5" s="9">
        <v>45602.0</v>
      </c>
      <c r="E5" s="9">
        <v>45603.0</v>
      </c>
      <c r="F5" s="9">
        <v>45604.0</v>
      </c>
      <c r="G5" s="9">
        <v>45605.0</v>
      </c>
      <c r="H5" s="9">
        <v>45606.0</v>
      </c>
    </row>
    <row r="7">
      <c r="A7" s="10" t="s">
        <v>10</v>
      </c>
      <c r="B7" s="11" t="s">
        <v>11</v>
      </c>
      <c r="C7" s="11" t="s">
        <v>11</v>
      </c>
      <c r="D7" s="11" t="s">
        <v>11</v>
      </c>
      <c r="E7" s="11" t="s">
        <v>12</v>
      </c>
      <c r="F7" s="11" t="s">
        <v>11</v>
      </c>
      <c r="G7" s="11" t="s">
        <v>11</v>
      </c>
      <c r="H7" s="11" t="s">
        <v>11</v>
      </c>
      <c r="I7" s="12">
        <f>SUM((B10-B8)*24)+((C10-C8)*24)+((D10-D8)*24)+((E10-E8)*24)+((F10-F8)*24)+((G10-G8)*24)+((H10-H8)*24)</f>
        <v>36</v>
      </c>
      <c r="J7" s="13">
        <f>SUM(B9:H9)</f>
        <v>3</v>
      </c>
    </row>
    <row r="8">
      <c r="A8" s="14" t="str">
        <f>if(A7="","","Shift Start")</f>
        <v>Shift Start</v>
      </c>
      <c r="B8" s="15">
        <v>0.3333333333333333</v>
      </c>
      <c r="C8" s="15">
        <v>0.3333333333333333</v>
      </c>
      <c r="D8" s="15">
        <v>0.3333333333333333</v>
      </c>
      <c r="F8" s="15">
        <v>0.3333333333333333</v>
      </c>
      <c r="G8" s="15">
        <v>0.3333333333333333</v>
      </c>
      <c r="H8" s="15">
        <v>0.3333333333333333</v>
      </c>
    </row>
    <row r="9">
      <c r="A9" s="14" t="str">
        <f>if(A7="","","Break")</f>
        <v>Break</v>
      </c>
      <c r="B9" s="16">
        <v>0.5</v>
      </c>
      <c r="C9" s="16">
        <v>0.5</v>
      </c>
      <c r="D9" s="16">
        <v>0.5</v>
      </c>
      <c r="F9" s="16">
        <v>0.5</v>
      </c>
      <c r="G9" s="16">
        <v>0.5</v>
      </c>
      <c r="H9" s="16">
        <v>0.5</v>
      </c>
    </row>
    <row r="10">
      <c r="A10" s="14" t="str">
        <f>if(A7="","","Shift End")</f>
        <v>Shift End</v>
      </c>
      <c r="B10" s="15">
        <v>0.5833333333333334</v>
      </c>
      <c r="C10" s="15">
        <v>0.5833333333333334</v>
      </c>
      <c r="D10" s="15">
        <v>0.5833333333333334</v>
      </c>
      <c r="F10" s="15">
        <v>0.5833333333333334</v>
      </c>
      <c r="G10" s="15">
        <v>0.5833333333333334</v>
      </c>
      <c r="H10" s="15">
        <v>0.5833333333333334</v>
      </c>
    </row>
    <row r="11">
      <c r="A11" s="17" t="s">
        <v>13</v>
      </c>
      <c r="B11" s="18" t="s">
        <v>14</v>
      </c>
      <c r="C11" s="18" t="s">
        <v>15</v>
      </c>
      <c r="D11" s="18" t="s">
        <v>14</v>
      </c>
      <c r="E11" s="18" t="s">
        <v>14</v>
      </c>
      <c r="F11" s="18" t="s">
        <v>12</v>
      </c>
      <c r="G11" s="18" t="s">
        <v>14</v>
      </c>
      <c r="H11" s="18" t="s">
        <v>14</v>
      </c>
      <c r="I11" s="12">
        <f>SUM((B14-B12)*24)+((C14-C12)*24)+((D14-D12)*24)+((E14-E12)*24)+((F14-F12)*24)+((G14-G12)*24)+((H14-H12)*24)</f>
        <v>30</v>
      </c>
      <c r="J11" s="13">
        <f>SUM(B13:H13)</f>
        <v>2.5</v>
      </c>
    </row>
    <row r="12">
      <c r="A12" s="19" t="str">
        <f>if(A11="","","Shift Start")</f>
        <v>Shift Start</v>
      </c>
      <c r="B12" s="20">
        <v>0.6666666666666666</v>
      </c>
      <c r="C12" s="21"/>
      <c r="D12" s="20">
        <v>0.6666666666666666</v>
      </c>
      <c r="E12" s="20">
        <v>0.6666666666666666</v>
      </c>
      <c r="F12" s="21"/>
      <c r="G12" s="20">
        <v>0.6666666666666666</v>
      </c>
      <c r="H12" s="20">
        <v>0.6666666666666666</v>
      </c>
    </row>
    <row r="13">
      <c r="A13" s="19" t="str">
        <f>if(A11="","","Break")</f>
        <v>Break</v>
      </c>
      <c r="B13" s="22">
        <v>0.5</v>
      </c>
      <c r="C13" s="21"/>
      <c r="D13" s="22">
        <v>0.5</v>
      </c>
      <c r="E13" s="22">
        <v>0.5</v>
      </c>
      <c r="F13" s="21"/>
      <c r="G13" s="22">
        <v>0.5</v>
      </c>
      <c r="H13" s="22">
        <v>0.5</v>
      </c>
    </row>
    <row r="14">
      <c r="A14" s="19" t="str">
        <f>if(A11="","","Shift End")</f>
        <v>Shift End</v>
      </c>
      <c r="B14" s="23">
        <v>0.9166666666666666</v>
      </c>
      <c r="C14" s="21"/>
      <c r="D14" s="23">
        <v>0.9166666666666666</v>
      </c>
      <c r="E14" s="23">
        <v>0.9166666666666666</v>
      </c>
      <c r="F14" s="21"/>
      <c r="G14" s="23">
        <v>0.9166666666666666</v>
      </c>
      <c r="H14" s="23">
        <v>0.9166666666666666</v>
      </c>
    </row>
    <row r="15">
      <c r="A15" s="10" t="s">
        <v>16</v>
      </c>
      <c r="B15" s="11" t="s">
        <v>17</v>
      </c>
      <c r="C15" s="11" t="s">
        <v>17</v>
      </c>
      <c r="D15" s="11" t="s">
        <v>12</v>
      </c>
      <c r="E15" s="11" t="s">
        <v>12</v>
      </c>
      <c r="F15" s="11" t="s">
        <v>17</v>
      </c>
      <c r="G15" s="11" t="s">
        <v>17</v>
      </c>
      <c r="H15" s="11" t="s">
        <v>17</v>
      </c>
      <c r="I15" s="12">
        <f>SUM((B18-B16)*24)+((C18-C16)*24)+((D18-D16)*24)+((E18-E16)*24)+((F18-F16)*24)+((G18-G16)*24)+((H18-H16)*24)</f>
        <v>40</v>
      </c>
      <c r="J15" s="13">
        <f>SUM(B17:H17)</f>
        <v>5</v>
      </c>
    </row>
    <row r="16">
      <c r="A16" s="14" t="str">
        <f>if(A15="","","Shift Start")</f>
        <v>Shift Start</v>
      </c>
      <c r="B16" s="15">
        <v>0.375</v>
      </c>
      <c r="C16" s="15">
        <v>0.375</v>
      </c>
      <c r="D16" s="15"/>
      <c r="E16" s="15"/>
      <c r="F16" s="15">
        <v>0.375</v>
      </c>
      <c r="G16" s="15">
        <v>0.375</v>
      </c>
      <c r="H16" s="15">
        <v>0.375</v>
      </c>
    </row>
    <row r="17">
      <c r="A17" s="14" t="str">
        <f>if(A15="","","Break")</f>
        <v>Break</v>
      </c>
      <c r="B17" s="16">
        <v>1.0</v>
      </c>
      <c r="C17" s="16">
        <v>1.0</v>
      </c>
      <c r="D17" s="16"/>
      <c r="E17" s="16"/>
      <c r="F17" s="16">
        <v>1.0</v>
      </c>
      <c r="G17" s="16">
        <v>1.0</v>
      </c>
      <c r="H17" s="16">
        <v>1.0</v>
      </c>
    </row>
    <row r="18">
      <c r="A18" s="14" t="str">
        <f>if(A15="","","Shift End")</f>
        <v>Shift End</v>
      </c>
      <c r="B18" s="15">
        <v>0.7083333333333334</v>
      </c>
      <c r="C18" s="15">
        <v>0.7083333333333334</v>
      </c>
      <c r="D18" s="15"/>
      <c r="E18" s="15"/>
      <c r="F18" s="15">
        <v>0.7083333333333334</v>
      </c>
      <c r="G18" s="15">
        <v>0.7083333333333334</v>
      </c>
      <c r="H18" s="15">
        <v>0.7083333333333334</v>
      </c>
    </row>
    <row r="19">
      <c r="A19" s="17" t="s">
        <v>18</v>
      </c>
      <c r="B19" s="18" t="s">
        <v>19</v>
      </c>
      <c r="C19" s="18" t="s">
        <v>12</v>
      </c>
      <c r="D19" s="18" t="s">
        <v>19</v>
      </c>
      <c r="E19" s="18" t="s">
        <v>19</v>
      </c>
      <c r="F19" s="18" t="s">
        <v>19</v>
      </c>
      <c r="G19" s="18" t="s">
        <v>19</v>
      </c>
      <c r="H19" s="18" t="s">
        <v>19</v>
      </c>
      <c r="I19" s="12">
        <f>SUM((B22-B20)*24)+((C22-C20)*24)+((D22-D20)*24)+((E22-E20)*24)+((F22-F20)*24)+((G22-G20)*24)+((H22-H20)*24)</f>
        <v>39</v>
      </c>
      <c r="J19" s="13">
        <f>SUM(B21:H21)</f>
        <v>4.5</v>
      </c>
    </row>
    <row r="20">
      <c r="A20" s="19" t="str">
        <f>if(A19="","","Shift Start")</f>
        <v>Shift Start</v>
      </c>
      <c r="B20" s="20">
        <v>0.3333333333333333</v>
      </c>
      <c r="C20" s="21"/>
      <c r="D20" s="20">
        <v>0.3333333333333333</v>
      </c>
      <c r="E20" s="20">
        <v>0.3333333333333333</v>
      </c>
      <c r="F20" s="20">
        <v>0.625</v>
      </c>
      <c r="G20" s="20">
        <v>0.625</v>
      </c>
      <c r="H20" s="20">
        <v>0.625</v>
      </c>
    </row>
    <row r="21">
      <c r="A21" s="19" t="str">
        <f>if(A19="","","Break")</f>
        <v>Break</v>
      </c>
      <c r="B21" s="24">
        <v>0.5</v>
      </c>
      <c r="C21" s="21"/>
      <c r="D21" s="24">
        <v>0.5</v>
      </c>
      <c r="E21" s="24">
        <v>0.5</v>
      </c>
      <c r="F21" s="24">
        <v>1.0</v>
      </c>
      <c r="G21" s="24">
        <v>1.0</v>
      </c>
      <c r="H21" s="24">
        <v>1.0</v>
      </c>
    </row>
    <row r="22">
      <c r="A22" s="19" t="str">
        <f>if(A19="","","Shift End")</f>
        <v>Shift End</v>
      </c>
      <c r="B22" s="20">
        <v>0.5416666666666666</v>
      </c>
      <c r="C22" s="21"/>
      <c r="D22" s="20">
        <v>0.5416666666666666</v>
      </c>
      <c r="E22" s="20">
        <v>0.5416666666666666</v>
      </c>
      <c r="F22" s="20">
        <v>0.9583333333333334</v>
      </c>
      <c r="G22" s="20">
        <v>0.9583333333333334</v>
      </c>
      <c r="H22" s="20">
        <v>0.9583333333333334</v>
      </c>
    </row>
    <row r="23">
      <c r="A23" s="10" t="s">
        <v>20</v>
      </c>
      <c r="B23" s="11" t="s">
        <v>21</v>
      </c>
      <c r="C23" s="11" t="s">
        <v>21</v>
      </c>
      <c r="D23" s="11" t="s">
        <v>21</v>
      </c>
      <c r="E23" s="11" t="s">
        <v>21</v>
      </c>
      <c r="F23" s="11" t="s">
        <v>15</v>
      </c>
      <c r="G23" s="11" t="s">
        <v>21</v>
      </c>
      <c r="H23" s="11" t="s">
        <v>12</v>
      </c>
      <c r="I23" s="12">
        <f>SUM((B26-B24)*24)+((C26-C24)*24)+((D26-D24)*24)+((E26-E24)*24)+((F26-F24)*24)+((G26-G24)*24)+((H26-H24)*24)</f>
        <v>45</v>
      </c>
      <c r="J23" s="13">
        <f>SUM(B25:H25)</f>
        <v>5</v>
      </c>
    </row>
    <row r="24">
      <c r="A24" s="14" t="str">
        <f>if(A23="","","Shift Start")</f>
        <v>Shift Start</v>
      </c>
      <c r="B24" s="15">
        <v>0.2916666666666667</v>
      </c>
      <c r="C24" s="15">
        <v>0.2916666666666667</v>
      </c>
      <c r="D24" s="15">
        <v>0.2916666666666667</v>
      </c>
      <c r="E24" s="15">
        <v>0.2916666666666667</v>
      </c>
      <c r="G24" s="15">
        <v>0.2916666666666667</v>
      </c>
    </row>
    <row r="25">
      <c r="A25" s="14" t="str">
        <f>if(A23="","","Break")</f>
        <v>Break</v>
      </c>
      <c r="B25" s="16">
        <v>1.0</v>
      </c>
      <c r="C25" s="16">
        <v>1.0</v>
      </c>
      <c r="D25" s="16">
        <v>1.0</v>
      </c>
      <c r="E25" s="16">
        <v>1.0</v>
      </c>
      <c r="G25" s="16">
        <v>1.0</v>
      </c>
    </row>
    <row r="26">
      <c r="A26" s="14" t="str">
        <f>if(A23="","","Shift End")</f>
        <v>Shift End</v>
      </c>
      <c r="B26" s="15">
        <v>0.6666666666666666</v>
      </c>
      <c r="C26" s="15">
        <v>0.6666666666666666</v>
      </c>
      <c r="D26" s="15">
        <v>0.6666666666666666</v>
      </c>
      <c r="E26" s="15">
        <v>0.6666666666666666</v>
      </c>
      <c r="G26" s="15">
        <v>0.6666666666666666</v>
      </c>
    </row>
  </sheetData>
  <mergeCells count="26">
    <mergeCell ref="C3:C4"/>
    <mergeCell ref="A5:A6"/>
    <mergeCell ref="B5:B6"/>
    <mergeCell ref="C5:C6"/>
    <mergeCell ref="D5:D6"/>
    <mergeCell ref="E5:E6"/>
    <mergeCell ref="A1:J1"/>
    <mergeCell ref="A2:J2"/>
    <mergeCell ref="D3:E4"/>
    <mergeCell ref="F3:F4"/>
    <mergeCell ref="G3:H4"/>
    <mergeCell ref="I3:I6"/>
    <mergeCell ref="J3:J6"/>
    <mergeCell ref="H5:H6"/>
    <mergeCell ref="I15:I18"/>
    <mergeCell ref="I19:I22"/>
    <mergeCell ref="J19:J22"/>
    <mergeCell ref="I23:I26"/>
    <mergeCell ref="J23:J26"/>
    <mergeCell ref="F5:F6"/>
    <mergeCell ref="G5:G6"/>
    <mergeCell ref="I7:I10"/>
    <mergeCell ref="J7:J10"/>
    <mergeCell ref="I11:I14"/>
    <mergeCell ref="J11:J14"/>
    <mergeCell ref="J15:J18"/>
  </mergeCells>
  <dataValidations>
    <dataValidation type="list" allowBlank="1" showErrorMessage="1" sqref="B7:H7 B11:H11 B15:H15 B23:H23">
      <formula1>"Front of the House,Back of the House,Bar,Management,Cleaning / Maintenance,Off,On leave"</formula1>
    </dataValidation>
    <dataValidation type="list" allowBlank="1" showErrorMessage="1" sqref="B19:H19">
      <formula1>"Front of the House,Back of the House,Bar,Management,Cleaning/Maintenance,Off,On leave"</formula1>
    </dataValidation>
  </dataValidations>
  <drawing r:id="rId1"/>
</worksheet>
</file>